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Oef 1" sheetId="1" r:id="rId1"/>
    <sheet name="Oef 2" sheetId="2" r:id="rId2"/>
    <sheet name="Oef 3" sheetId="3" r:id="rId3"/>
  </sheets>
  <definedNames/>
  <calcPr fullCalcOnLoad="1"/>
</workbook>
</file>

<file path=xl/sharedStrings.xml><?xml version="1.0" encoding="utf-8"?>
<sst xmlns="http://schemas.openxmlformats.org/spreadsheetml/2006/main" count="84" uniqueCount="27">
  <si>
    <t>DATUM</t>
  </si>
  <si>
    <t>TOT.</t>
  </si>
  <si>
    <t>PRIJS EXCL. BTW</t>
  </si>
  <si>
    <t>FACTUUR</t>
  </si>
  <si>
    <t>Doc</t>
  </si>
  <si>
    <t>Nr</t>
  </si>
  <si>
    <t>BEDRIJFS-</t>
  </si>
  <si>
    <t>MIDDELEN</t>
  </si>
  <si>
    <t>CREDIT-</t>
  </si>
  <si>
    <t>NOTA'S</t>
  </si>
  <si>
    <t>BTW</t>
  </si>
  <si>
    <t>Wijze</t>
  </si>
  <si>
    <t>Datum</t>
  </si>
  <si>
    <t>Bedrag</t>
  </si>
  <si>
    <t xml:space="preserve"> Verkoopdagboek</t>
  </si>
  <si>
    <t>HANDELSGOEDEREN</t>
  </si>
  <si>
    <t>KLANT</t>
  </si>
  <si>
    <t>Inning</t>
  </si>
  <si>
    <t>TOTAAL FACTUREN</t>
  </si>
  <si>
    <t>TOTAAL CREDITNOTA</t>
  </si>
  <si>
    <t>BTW-aangifte roosters</t>
  </si>
  <si>
    <t>01</t>
  </si>
  <si>
    <t>02</t>
  </si>
  <si>
    <t>03</t>
  </si>
  <si>
    <t>TE</t>
  </si>
  <si>
    <t>BETALEN</t>
  </si>
  <si>
    <t xml:space="preserve">TE 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</si>
</sst>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\-mm\-yy"/>
    <numFmt numFmtId="173" formatCode="d/mm/yy;@"/>
    <numFmt numFmtId="174" formatCode="[$-813]dddd\ d\ mmmm\ yyyy"/>
    <numFmt numFmtId="175" formatCode="[$-813]dd\-mmm\-yy;@"/>
    <numFmt numFmtId="176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57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Courier New"/>
      <family val="3"/>
    </font>
    <font>
      <b/>
      <sz val="14"/>
      <name val="Arial"/>
      <family val="2"/>
    </font>
    <font>
      <b/>
      <sz val="8"/>
      <name val="Arial"/>
      <family val="2"/>
    </font>
    <font>
      <sz val="8"/>
      <color indexed="55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ck"/>
      <right style="thin"/>
      <top style="thin"/>
      <bottom style="double"/>
    </border>
    <border>
      <left style="thin"/>
      <right style="thick"/>
      <top style="double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32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 vertical="center"/>
      <protection/>
    </xf>
    <xf numFmtId="173" fontId="8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73" fontId="8" fillId="0" borderId="11" xfId="0" applyNumberFormat="1" applyFont="1" applyBorder="1" applyAlignment="1" applyProtection="1">
      <alignment horizontal="left" vertical="center"/>
      <protection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72" fontId="7" fillId="0" borderId="11" xfId="0" applyNumberFormat="1" applyFont="1" applyBorder="1" applyAlignment="1" applyProtection="1">
      <alignment horizontal="left" vertical="center"/>
      <protection/>
    </xf>
    <xf numFmtId="172" fontId="7" fillId="0" borderId="10" xfId="0" applyNumberFormat="1" applyFont="1" applyBorder="1" applyAlignment="1" applyProtection="1">
      <alignment horizontal="left" vertical="center"/>
      <protection/>
    </xf>
    <xf numFmtId="0" fontId="9" fillId="34" borderId="15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9" fontId="9" fillId="34" borderId="11" xfId="0" applyNumberFormat="1" applyFont="1" applyFill="1" applyBorder="1" applyAlignment="1">
      <alignment horizontal="center"/>
    </xf>
    <xf numFmtId="0" fontId="9" fillId="34" borderId="11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/>
    </xf>
    <xf numFmtId="0" fontId="12" fillId="0" borderId="10" xfId="0" applyFont="1" applyBorder="1" applyAlignment="1" applyProtection="1">
      <alignment/>
      <protection/>
    </xf>
    <xf numFmtId="2" fontId="13" fillId="0" borderId="10" xfId="0" applyNumberFormat="1" applyFont="1" applyBorder="1" applyAlignment="1" applyProtection="1">
      <alignment/>
      <protection locked="0"/>
    </xf>
    <xf numFmtId="2" fontId="13" fillId="0" borderId="27" xfId="0" applyNumberFormat="1" applyFont="1" applyBorder="1" applyAlignment="1" applyProtection="1">
      <alignment/>
      <protection locked="0"/>
    </xf>
    <xf numFmtId="2" fontId="13" fillId="0" borderId="12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0" fontId="12" fillId="0" borderId="28" xfId="0" applyFont="1" applyBorder="1" applyAlignment="1" applyProtection="1">
      <alignment/>
      <protection/>
    </xf>
    <xf numFmtId="2" fontId="6" fillId="35" borderId="28" xfId="0" applyNumberFormat="1" applyFont="1" applyFill="1" applyBorder="1" applyAlignment="1">
      <alignment/>
    </xf>
    <xf numFmtId="2" fontId="13" fillId="0" borderId="28" xfId="0" applyNumberFormat="1" applyFont="1" applyBorder="1" applyAlignment="1" applyProtection="1">
      <alignment/>
      <protection locked="0"/>
    </xf>
    <xf numFmtId="2" fontId="13" fillId="0" borderId="29" xfId="0" applyNumberFormat="1" applyFont="1" applyBorder="1" applyAlignment="1" applyProtection="1">
      <alignment/>
      <protection locked="0"/>
    </xf>
    <xf numFmtId="2" fontId="13" fillId="0" borderId="30" xfId="0" applyNumberFormat="1" applyFont="1" applyBorder="1" applyAlignment="1">
      <alignment/>
    </xf>
    <xf numFmtId="2" fontId="12" fillId="0" borderId="28" xfId="0" applyNumberFormat="1" applyFont="1" applyBorder="1" applyAlignment="1">
      <alignment/>
    </xf>
    <xf numFmtId="2" fontId="13" fillId="0" borderId="28" xfId="0" applyNumberFormat="1" applyFont="1" applyBorder="1" applyAlignment="1">
      <alignment/>
    </xf>
    <xf numFmtId="0" fontId="12" fillId="0" borderId="25" xfId="0" applyFont="1" applyBorder="1" applyAlignment="1" applyProtection="1">
      <alignment/>
      <protection/>
    </xf>
    <xf numFmtId="2" fontId="6" fillId="35" borderId="25" xfId="0" applyNumberFormat="1" applyFont="1" applyFill="1" applyBorder="1" applyAlignment="1">
      <alignment/>
    </xf>
    <xf numFmtId="2" fontId="13" fillId="0" borderId="25" xfId="0" applyNumberFormat="1" applyFont="1" applyBorder="1" applyAlignment="1" applyProtection="1">
      <alignment/>
      <protection locked="0"/>
    </xf>
    <xf numFmtId="2" fontId="13" fillId="0" borderId="31" xfId="0" applyNumberFormat="1" applyFont="1" applyBorder="1" applyAlignment="1" applyProtection="1">
      <alignment/>
      <protection locked="0"/>
    </xf>
    <xf numFmtId="2" fontId="13" fillId="0" borderId="32" xfId="0" applyNumberFormat="1" applyFont="1" applyBorder="1" applyAlignment="1">
      <alignment/>
    </xf>
    <xf numFmtId="2" fontId="12" fillId="0" borderId="25" xfId="0" applyNumberFormat="1" applyFont="1" applyBorder="1" applyAlignment="1">
      <alignment/>
    </xf>
    <xf numFmtId="2" fontId="13" fillId="0" borderId="25" xfId="0" applyNumberFormat="1" applyFont="1" applyBorder="1" applyAlignment="1">
      <alignment/>
    </xf>
    <xf numFmtId="172" fontId="3" fillId="4" borderId="10" xfId="0" applyNumberFormat="1" applyFont="1" applyFill="1" applyBorder="1" applyAlignment="1">
      <alignment horizontal="left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 quotePrefix="1">
      <alignment horizontal="center"/>
    </xf>
    <xf numFmtId="172" fontId="3" fillId="36" borderId="0" xfId="0" applyNumberFormat="1" applyFont="1" applyFill="1" applyBorder="1" applyAlignment="1">
      <alignment horizontal="left"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 quotePrefix="1">
      <alignment horizontal="center"/>
    </xf>
    <xf numFmtId="0" fontId="0" fillId="36" borderId="0" xfId="0" applyFill="1" applyAlignment="1">
      <alignment/>
    </xf>
    <xf numFmtId="16" fontId="11" fillId="0" borderId="10" xfId="0" applyNumberFormat="1" applyFont="1" applyBorder="1" applyAlignment="1" applyProtection="1">
      <alignment horizontal="center"/>
      <protection/>
    </xf>
    <xf numFmtId="16" fontId="11" fillId="0" borderId="33" xfId="0" applyNumberFormat="1" applyFont="1" applyBorder="1" applyAlignment="1" applyProtection="1">
      <alignment horizontal="center"/>
      <protection/>
    </xf>
    <xf numFmtId="16" fontId="11" fillId="0" borderId="28" xfId="0" applyNumberFormat="1" applyFont="1" applyBorder="1" applyAlignment="1" applyProtection="1">
      <alignment horizontal="center"/>
      <protection/>
    </xf>
    <xf numFmtId="16" fontId="11" fillId="0" borderId="25" xfId="0" applyNumberFormat="1" applyFont="1" applyBorder="1" applyAlignment="1" applyProtection="1">
      <alignment horizontal="center"/>
      <protection/>
    </xf>
    <xf numFmtId="0" fontId="2" fillId="37" borderId="0" xfId="0" applyNumberFormat="1" applyFont="1" applyFill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172" fontId="4" fillId="33" borderId="14" xfId="0" applyNumberFormat="1" applyFont="1" applyFill="1" applyBorder="1" applyAlignment="1">
      <alignment horizontal="center" vertical="center"/>
    </xf>
    <xf numFmtId="172" fontId="4" fillId="33" borderId="15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34" borderId="40" xfId="0" applyFont="1" applyFill="1" applyBorder="1" applyAlignment="1">
      <alignment horizontal="center"/>
    </xf>
    <xf numFmtId="0" fontId="9" fillId="34" borderId="41" xfId="0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18</xdr:row>
      <xdr:rowOff>142875</xdr:rowOff>
    </xdr:from>
    <xdr:to>
      <xdr:col>7</xdr:col>
      <xdr:colOff>76200</xdr:colOff>
      <xdr:row>25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14906"/>
        <a:stretch>
          <a:fillRect/>
        </a:stretch>
      </xdr:blipFill>
      <xdr:spPr>
        <a:xfrm>
          <a:off x="152400" y="3857625"/>
          <a:ext cx="45720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17</xdr:row>
      <xdr:rowOff>171450</xdr:rowOff>
    </xdr:from>
    <xdr:to>
      <xdr:col>6</xdr:col>
      <xdr:colOff>600075</xdr:colOff>
      <xdr:row>23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714750"/>
          <a:ext cx="44481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76200</xdr:rowOff>
    </xdr:from>
    <xdr:to>
      <xdr:col>7</xdr:col>
      <xdr:colOff>438150</xdr:colOff>
      <xdr:row>27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200525"/>
          <a:ext cx="49149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zoomScalePageLayoutView="0" workbookViewId="0" topLeftCell="A1">
      <selection activeCell="B2" sqref="B2"/>
    </sheetView>
  </sheetViews>
  <sheetFormatPr defaultColWidth="9.140625" defaultRowHeight="15"/>
  <cols>
    <col min="1" max="1" width="2.421875" style="0" customWidth="1"/>
    <col min="2" max="2" width="7.57421875" style="0" customWidth="1"/>
    <col min="3" max="3" width="6.7109375" style="0" customWidth="1"/>
    <col min="4" max="4" width="23.8515625" style="0" customWidth="1"/>
    <col min="5" max="5" width="9.8515625" style="0" customWidth="1"/>
    <col min="6" max="6" width="9.421875" style="0" customWidth="1"/>
    <col min="7" max="7" width="9.8515625" style="0" customWidth="1"/>
    <col min="8" max="8" width="9.7109375" style="0" customWidth="1"/>
    <col min="9" max="9" width="10.00390625" style="0" customWidth="1"/>
    <col min="10" max="10" width="9.28125" style="0" customWidth="1"/>
    <col min="11" max="11" width="9.7109375" style="0" customWidth="1"/>
    <col min="12" max="12" width="9.421875" style="0" customWidth="1"/>
    <col min="13" max="13" width="4.8515625" style="0" customWidth="1"/>
    <col min="14" max="14" width="7.57421875" style="0" customWidth="1"/>
    <col min="15" max="15" width="9.57421875" style="0" customWidth="1"/>
  </cols>
  <sheetData>
    <row r="1" spans="1:16" ht="30">
      <c r="A1" s="1"/>
      <c r="B1" s="65" t="s">
        <v>14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2"/>
      <c r="N1" s="2"/>
      <c r="O1" s="2"/>
      <c r="P1" s="1"/>
    </row>
    <row r="2" spans="2:16" ht="11.25" customHeight="1" thickBot="1">
      <c r="B2" s="3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2:16" ht="15">
      <c r="B3" s="68" t="s">
        <v>0</v>
      </c>
      <c r="C3" s="70" t="s">
        <v>4</v>
      </c>
      <c r="D3" s="70" t="s">
        <v>16</v>
      </c>
      <c r="E3" s="14" t="s">
        <v>1</v>
      </c>
      <c r="F3" s="70" t="s">
        <v>2</v>
      </c>
      <c r="G3" s="70"/>
      <c r="H3" s="70"/>
      <c r="I3" s="70"/>
      <c r="J3" s="72"/>
      <c r="K3" s="74" t="s">
        <v>10</v>
      </c>
      <c r="L3" s="72"/>
      <c r="M3" s="76" t="s">
        <v>17</v>
      </c>
      <c r="N3" s="77"/>
      <c r="O3" s="74"/>
      <c r="P3" s="4"/>
    </row>
    <row r="4" spans="2:16" ht="12.75" customHeight="1">
      <c r="B4" s="69"/>
      <c r="C4" s="71"/>
      <c r="D4" s="71"/>
      <c r="E4" s="15" t="s">
        <v>3</v>
      </c>
      <c r="F4" s="71"/>
      <c r="G4" s="71"/>
      <c r="H4" s="71"/>
      <c r="I4" s="71"/>
      <c r="J4" s="73"/>
      <c r="K4" s="75"/>
      <c r="L4" s="73"/>
      <c r="M4" s="78"/>
      <c r="N4" s="79"/>
      <c r="O4" s="75"/>
      <c r="P4" s="5"/>
    </row>
    <row r="5" spans="2:16" ht="15">
      <c r="B5" s="80"/>
      <c r="C5" s="82" t="s">
        <v>5</v>
      </c>
      <c r="D5" s="84"/>
      <c r="E5" s="84"/>
      <c r="F5" s="86" t="s">
        <v>15</v>
      </c>
      <c r="G5" s="87"/>
      <c r="H5" s="88"/>
      <c r="I5" s="18" t="s">
        <v>6</v>
      </c>
      <c r="J5" s="19" t="s">
        <v>8</v>
      </c>
      <c r="K5" s="20" t="s">
        <v>8</v>
      </c>
      <c r="L5" s="19" t="s">
        <v>24</v>
      </c>
      <c r="M5" s="20" t="s">
        <v>11</v>
      </c>
      <c r="N5" s="18" t="s">
        <v>12</v>
      </c>
      <c r="O5" s="18" t="s">
        <v>13</v>
      </c>
      <c r="P5" s="5"/>
    </row>
    <row r="6" spans="2:16" ht="15.75" thickBot="1">
      <c r="B6" s="81"/>
      <c r="C6" s="83"/>
      <c r="D6" s="85"/>
      <c r="E6" s="85"/>
      <c r="F6" s="21">
        <v>0.06</v>
      </c>
      <c r="G6" s="21">
        <v>0.12</v>
      </c>
      <c r="H6" s="21">
        <v>0.21</v>
      </c>
      <c r="I6" s="22" t="s">
        <v>7</v>
      </c>
      <c r="J6" s="23" t="s">
        <v>9</v>
      </c>
      <c r="K6" s="24" t="s">
        <v>9</v>
      </c>
      <c r="L6" s="23" t="s">
        <v>25</v>
      </c>
      <c r="M6" s="24"/>
      <c r="N6" s="22"/>
      <c r="O6" s="22"/>
      <c r="P6" s="5"/>
    </row>
    <row r="7" spans="1:16" ht="15.75" thickTop="1">
      <c r="A7" s="33">
        <v>1</v>
      </c>
      <c r="B7" s="61"/>
      <c r="C7" s="34"/>
      <c r="D7" s="34"/>
      <c r="E7" s="41">
        <f aca="true" t="shared" si="0" ref="E7:E15">SUM(F7:L7)</f>
        <v>0</v>
      </c>
      <c r="F7" s="35"/>
      <c r="G7" s="35"/>
      <c r="H7" s="35"/>
      <c r="I7" s="35"/>
      <c r="J7" s="36"/>
      <c r="K7" s="37"/>
      <c r="L7" s="36"/>
      <c r="M7" s="37"/>
      <c r="N7" s="38"/>
      <c r="O7" s="39"/>
      <c r="P7" s="5"/>
    </row>
    <row r="8" spans="1:16" ht="15">
      <c r="A8" s="33">
        <v>2</v>
      </c>
      <c r="B8" s="62"/>
      <c r="C8" s="40"/>
      <c r="D8" s="40"/>
      <c r="E8" s="41">
        <f t="shared" si="0"/>
        <v>0</v>
      </c>
      <c r="F8" s="42"/>
      <c r="G8" s="42"/>
      <c r="H8" s="42"/>
      <c r="I8" s="42"/>
      <c r="J8" s="43"/>
      <c r="K8" s="44"/>
      <c r="L8" s="43"/>
      <c r="M8" s="44"/>
      <c r="N8" s="45"/>
      <c r="O8" s="46"/>
      <c r="P8" s="5"/>
    </row>
    <row r="9" spans="1:16" ht="15">
      <c r="A9" s="33">
        <v>3</v>
      </c>
      <c r="B9" s="63"/>
      <c r="C9" s="40"/>
      <c r="D9" s="40"/>
      <c r="E9" s="41">
        <f t="shared" si="0"/>
        <v>0</v>
      </c>
      <c r="F9" s="42"/>
      <c r="G9" s="42"/>
      <c r="H9" s="42"/>
      <c r="I9" s="42"/>
      <c r="J9" s="43"/>
      <c r="K9" s="44"/>
      <c r="L9" s="43"/>
      <c r="M9" s="44"/>
      <c r="N9" s="45"/>
      <c r="O9" s="46"/>
      <c r="P9" s="5"/>
    </row>
    <row r="10" spans="1:16" ht="15">
      <c r="A10" s="33">
        <v>4</v>
      </c>
      <c r="B10" s="63"/>
      <c r="C10" s="40"/>
      <c r="D10" s="40"/>
      <c r="E10" s="41">
        <f t="shared" si="0"/>
        <v>0</v>
      </c>
      <c r="F10" s="42"/>
      <c r="G10" s="42"/>
      <c r="H10" s="42"/>
      <c r="I10" s="42"/>
      <c r="J10" s="43"/>
      <c r="K10" s="44"/>
      <c r="L10" s="43"/>
      <c r="M10" s="44"/>
      <c r="N10" s="45"/>
      <c r="O10" s="46"/>
      <c r="P10" s="5"/>
    </row>
    <row r="11" spans="1:16" ht="15">
      <c r="A11" s="33">
        <v>6</v>
      </c>
      <c r="B11" s="63"/>
      <c r="C11" s="40"/>
      <c r="D11" s="40"/>
      <c r="E11" s="41">
        <f t="shared" si="0"/>
        <v>0</v>
      </c>
      <c r="F11" s="42"/>
      <c r="G11" s="42"/>
      <c r="H11" s="42"/>
      <c r="I11" s="42"/>
      <c r="J11" s="43"/>
      <c r="K11" s="44"/>
      <c r="L11" s="43"/>
      <c r="M11" s="44"/>
      <c r="N11" s="45"/>
      <c r="O11" s="46"/>
      <c r="P11" s="5"/>
    </row>
    <row r="12" spans="1:16" ht="15">
      <c r="A12" s="33">
        <v>7</v>
      </c>
      <c r="B12" s="63"/>
      <c r="C12" s="40"/>
      <c r="D12" s="40"/>
      <c r="E12" s="41">
        <f t="shared" si="0"/>
        <v>0</v>
      </c>
      <c r="F12" s="42"/>
      <c r="G12" s="42"/>
      <c r="H12" s="42"/>
      <c r="I12" s="42"/>
      <c r="J12" s="43"/>
      <c r="K12" s="44"/>
      <c r="L12" s="43"/>
      <c r="M12" s="44"/>
      <c r="N12" s="45"/>
      <c r="O12" s="46"/>
      <c r="P12" s="5"/>
    </row>
    <row r="13" spans="1:16" ht="15">
      <c r="A13" s="33">
        <v>8</v>
      </c>
      <c r="B13" s="63"/>
      <c r="C13" s="40"/>
      <c r="D13" s="40"/>
      <c r="E13" s="41">
        <f t="shared" si="0"/>
        <v>0</v>
      </c>
      <c r="F13" s="42"/>
      <c r="G13" s="42"/>
      <c r="H13" s="42"/>
      <c r="I13" s="42"/>
      <c r="J13" s="43"/>
      <c r="K13" s="44"/>
      <c r="L13" s="43"/>
      <c r="M13" s="44"/>
      <c r="N13" s="45"/>
      <c r="O13" s="46"/>
      <c r="P13" s="5"/>
    </row>
    <row r="14" spans="1:16" ht="15">
      <c r="A14" s="33">
        <v>9</v>
      </c>
      <c r="B14" s="63"/>
      <c r="C14" s="40"/>
      <c r="D14" s="40"/>
      <c r="E14" s="41">
        <f t="shared" si="0"/>
        <v>0</v>
      </c>
      <c r="F14" s="42"/>
      <c r="G14" s="42"/>
      <c r="H14" s="42"/>
      <c r="I14" s="42"/>
      <c r="J14" s="43"/>
      <c r="K14" s="44"/>
      <c r="L14" s="43"/>
      <c r="M14" s="44"/>
      <c r="N14" s="45"/>
      <c r="O14" s="46"/>
      <c r="P14" s="5"/>
    </row>
    <row r="15" spans="1:16" ht="15.75" thickBot="1">
      <c r="A15" s="33">
        <v>11</v>
      </c>
      <c r="B15" s="63"/>
      <c r="C15" s="40"/>
      <c r="D15" s="40"/>
      <c r="E15" s="41">
        <f t="shared" si="0"/>
        <v>0</v>
      </c>
      <c r="F15" s="42"/>
      <c r="G15" s="42"/>
      <c r="H15" s="42"/>
      <c r="I15" s="42"/>
      <c r="J15" s="43"/>
      <c r="K15" s="44"/>
      <c r="L15" s="43"/>
      <c r="M15" s="44"/>
      <c r="N15" s="45"/>
      <c r="O15" s="46"/>
      <c r="P15" s="5"/>
    </row>
    <row r="16" spans="1:16" ht="20.25" thickTop="1">
      <c r="A16" s="6"/>
      <c r="B16" s="17" t="s">
        <v>18</v>
      </c>
      <c r="C16" s="7"/>
      <c r="D16" s="7"/>
      <c r="E16" s="8">
        <f>SUM(F16:L16)</f>
        <v>0</v>
      </c>
      <c r="F16" s="8">
        <f>SUM(F7:F15)</f>
        <v>0</v>
      </c>
      <c r="G16" s="8">
        <f>SUM(G7:G15)</f>
        <v>0</v>
      </c>
      <c r="H16" s="8">
        <f>SUM(H7:H15)</f>
        <v>0</v>
      </c>
      <c r="I16" s="29">
        <f>SUM(I7:I15)</f>
        <v>0</v>
      </c>
      <c r="J16" s="25"/>
      <c r="K16" s="30"/>
      <c r="L16" s="27">
        <f>SUM(L7:L15)</f>
        <v>0</v>
      </c>
      <c r="M16" s="12"/>
      <c r="N16" s="8"/>
      <c r="O16" s="8"/>
      <c r="P16" s="9"/>
    </row>
    <row r="17" spans="1:16" ht="20.25" thickBot="1">
      <c r="A17" s="6"/>
      <c r="B17" s="16" t="s">
        <v>19</v>
      </c>
      <c r="C17" s="10"/>
      <c r="D17" s="10"/>
      <c r="E17" s="11">
        <f>SUM(J17:K17)</f>
        <v>0</v>
      </c>
      <c r="F17" s="11"/>
      <c r="G17" s="11"/>
      <c r="H17" s="11"/>
      <c r="I17" s="31"/>
      <c r="J17" s="26">
        <f>SUM(J7:J15)</f>
        <v>0</v>
      </c>
      <c r="K17" s="32">
        <f>SUM(K7:K15)</f>
        <v>0</v>
      </c>
      <c r="L17" s="28"/>
      <c r="M17" s="13"/>
      <c r="N17" s="11"/>
      <c r="O17" s="11"/>
      <c r="P17" s="9"/>
    </row>
    <row r="18" spans="1:16" ht="15.75" thickTop="1">
      <c r="A18" s="6"/>
      <c r="B18" s="54" t="s">
        <v>20</v>
      </c>
      <c r="C18" s="55"/>
      <c r="D18" s="55"/>
      <c r="E18" s="55"/>
      <c r="F18" s="56" t="s">
        <v>21</v>
      </c>
      <c r="G18" s="56" t="s">
        <v>22</v>
      </c>
      <c r="H18" s="55"/>
      <c r="I18" s="56" t="s">
        <v>23</v>
      </c>
      <c r="J18" s="55">
        <v>49</v>
      </c>
      <c r="K18" s="55">
        <v>64</v>
      </c>
      <c r="L18" s="55">
        <v>54</v>
      </c>
      <c r="M18" s="55"/>
      <c r="N18" s="55"/>
      <c r="O18" s="55"/>
      <c r="P18" s="9"/>
    </row>
    <row r="19" ht="18.75" customHeight="1">
      <c r="B19" s="3"/>
    </row>
  </sheetData>
  <sheetProtection/>
  <mergeCells count="13">
    <mergeCell ref="B5:B6"/>
    <mergeCell ref="C5:C6"/>
    <mergeCell ref="D5:D6"/>
    <mergeCell ref="E5:E6"/>
    <mergeCell ref="F5:H5"/>
    <mergeCell ref="B1:L1"/>
    <mergeCell ref="E2:P2"/>
    <mergeCell ref="B3:B4"/>
    <mergeCell ref="C3:C4"/>
    <mergeCell ref="D3:D4"/>
    <mergeCell ref="F3:J4"/>
    <mergeCell ref="K3:L4"/>
    <mergeCell ref="M3:O4"/>
  </mergeCells>
  <conditionalFormatting sqref="C7">
    <cfRule type="containsText" priority="41" dxfId="123" operator="containsText" stopIfTrue="1" text="VF10">
      <formula>NOT(ISERROR(SEARCH("VF10",C7)))</formula>
    </cfRule>
  </conditionalFormatting>
  <conditionalFormatting sqref="C8">
    <cfRule type="containsText" priority="40" dxfId="123" operator="containsText" stopIfTrue="1" text="VF11">
      <formula>NOT(ISERROR(SEARCH("VF11",C8)))</formula>
    </cfRule>
  </conditionalFormatting>
  <conditionalFormatting sqref="C9">
    <cfRule type="containsText" priority="39" dxfId="123" operator="containsText" stopIfTrue="1" text="VF12">
      <formula>NOT(ISERROR(SEARCH("VF12",C9)))</formula>
    </cfRule>
  </conditionalFormatting>
  <conditionalFormatting sqref="C10">
    <cfRule type="containsText" priority="38" dxfId="123" operator="containsText" stopIfTrue="1" text="UCN1">
      <formula>NOT(ISERROR(SEARCH("UCN1",C10)))</formula>
    </cfRule>
  </conditionalFormatting>
  <conditionalFormatting sqref="C11">
    <cfRule type="containsText" priority="37" dxfId="123" operator="containsText" stopIfTrue="1" text="KB1">
      <formula>NOT(ISERROR(SEARCH("KB1",C11)))</formula>
    </cfRule>
  </conditionalFormatting>
  <conditionalFormatting sqref="C12">
    <cfRule type="containsText" priority="36" dxfId="123" operator="containsText" stopIfTrue="1" text="VF13">
      <formula>NOT(ISERROR(SEARCH("VF13",C12)))</formula>
    </cfRule>
  </conditionalFormatting>
  <conditionalFormatting sqref="C13">
    <cfRule type="containsText" priority="35" dxfId="123" operator="containsText" stopIfTrue="1" text="KB2">
      <formula>NOT(ISERROR(SEARCH("KB2",C13)))</formula>
    </cfRule>
  </conditionalFormatting>
  <conditionalFormatting sqref="C14">
    <cfRule type="containsText" priority="34" dxfId="123" operator="containsText" stopIfTrue="1" text="VF14">
      <formula>NOT(ISERROR(SEARCH("VF14",C14)))</formula>
    </cfRule>
  </conditionalFormatting>
  <conditionalFormatting sqref="H7">
    <cfRule type="cellIs" priority="33" dxfId="123" operator="equal" stopIfTrue="1">
      <formula>3450</formula>
    </cfRule>
  </conditionalFormatting>
  <conditionalFormatting sqref="F8">
    <cfRule type="cellIs" priority="32" dxfId="123" operator="equal" stopIfTrue="1">
      <formula>1458.75</formula>
    </cfRule>
  </conditionalFormatting>
  <conditionalFormatting sqref="H11">
    <cfRule type="cellIs" priority="31" dxfId="123" operator="equal" stopIfTrue="1">
      <formula>345.85</formula>
    </cfRule>
  </conditionalFormatting>
  <conditionalFormatting sqref="I9">
    <cfRule type="cellIs" priority="30" dxfId="123" operator="equal" stopIfTrue="1">
      <formula>975</formula>
    </cfRule>
  </conditionalFormatting>
  <conditionalFormatting sqref="H13">
    <cfRule type="cellIs" priority="29" dxfId="123" operator="equal" stopIfTrue="1">
      <formula>620.75</formula>
    </cfRule>
  </conditionalFormatting>
  <conditionalFormatting sqref="I12">
    <cfRule type="cellIs" priority="28" dxfId="123" operator="equal" stopIfTrue="1">
      <formula>845.5</formula>
    </cfRule>
  </conditionalFormatting>
  <conditionalFormatting sqref="H14">
    <cfRule type="cellIs" priority="27" dxfId="123" operator="equal" stopIfTrue="1">
      <formula>210.45</formula>
    </cfRule>
  </conditionalFormatting>
  <conditionalFormatting sqref="J10">
    <cfRule type="cellIs" priority="26" dxfId="123" operator="equal" stopIfTrue="1">
      <formula>-110</formula>
    </cfRule>
  </conditionalFormatting>
  <conditionalFormatting sqref="K10">
    <cfRule type="cellIs" priority="25" dxfId="123" operator="equal" stopIfTrue="1">
      <formula>-23.1</formula>
    </cfRule>
  </conditionalFormatting>
  <conditionalFormatting sqref="L7">
    <cfRule type="cellIs" priority="24" dxfId="123" operator="equal" stopIfTrue="1">
      <formula>724.5</formula>
    </cfRule>
  </conditionalFormatting>
  <conditionalFormatting sqref="L8">
    <cfRule type="cellIs" priority="23" dxfId="123" operator="equal" stopIfTrue="1">
      <formula>87.53</formula>
    </cfRule>
  </conditionalFormatting>
  <conditionalFormatting sqref="L9">
    <cfRule type="cellIs" priority="22" dxfId="123" operator="equal" stopIfTrue="1">
      <formula>204.75</formula>
    </cfRule>
  </conditionalFormatting>
  <conditionalFormatting sqref="L11">
    <cfRule type="cellIs" priority="21" dxfId="123" operator="equal" stopIfTrue="1">
      <formula>72.63</formula>
    </cfRule>
  </conditionalFormatting>
  <conditionalFormatting sqref="L12">
    <cfRule type="cellIs" priority="20" dxfId="123" operator="equal" stopIfTrue="1">
      <formula>177.56</formula>
    </cfRule>
  </conditionalFormatting>
  <conditionalFormatting sqref="L13">
    <cfRule type="cellIs" priority="19" dxfId="123" operator="equal" stopIfTrue="1">
      <formula>130.36</formula>
    </cfRule>
  </conditionalFormatting>
  <conditionalFormatting sqref="L14">
    <cfRule type="cellIs" priority="18" dxfId="123" operator="equal" stopIfTrue="1">
      <formula>44.19</formula>
    </cfRule>
  </conditionalFormatting>
  <conditionalFormatting sqref="E16">
    <cfRule type="cellIs" priority="17" dxfId="124" operator="equal" stopIfTrue="1">
      <formula>9347.82</formula>
    </cfRule>
  </conditionalFormatting>
  <conditionalFormatting sqref="F16">
    <cfRule type="cellIs" priority="16" dxfId="124" operator="equal" stopIfTrue="1">
      <formula>1458.75</formula>
    </cfRule>
  </conditionalFormatting>
  <conditionalFormatting sqref="G16">
    <cfRule type="cellIs" priority="15" dxfId="124" operator="equal" stopIfTrue="1">
      <formula>0</formula>
    </cfRule>
  </conditionalFormatting>
  <conditionalFormatting sqref="H16">
    <cfRule type="cellIs" priority="14" dxfId="124" operator="equal" stopIfTrue="1">
      <formula>4627.05</formula>
    </cfRule>
  </conditionalFormatting>
  <conditionalFormatting sqref="I16">
    <cfRule type="cellIs" priority="13" dxfId="124" operator="equal" stopIfTrue="1">
      <formula>1820.5</formula>
    </cfRule>
  </conditionalFormatting>
  <conditionalFormatting sqref="J17">
    <cfRule type="cellIs" priority="12" dxfId="124" operator="equal" stopIfTrue="1">
      <formula>-110</formula>
    </cfRule>
  </conditionalFormatting>
  <conditionalFormatting sqref="K17">
    <cfRule type="cellIs" priority="11" dxfId="124" operator="equal" stopIfTrue="1">
      <formula>-23.1</formula>
    </cfRule>
  </conditionalFormatting>
  <conditionalFormatting sqref="L16">
    <cfRule type="cellIs" priority="10" dxfId="124" operator="equal" stopIfTrue="1">
      <formula>1441.52</formula>
    </cfRule>
  </conditionalFormatting>
  <conditionalFormatting sqref="E17">
    <cfRule type="cellIs" priority="9" dxfId="124" operator="equal" stopIfTrue="1">
      <formula>-133.1</formula>
    </cfRule>
  </conditionalFormatting>
  <conditionalFormatting sqref="E7">
    <cfRule type="cellIs" priority="8" dxfId="123" operator="equal" stopIfTrue="1">
      <formula>4174.5</formula>
    </cfRule>
  </conditionalFormatting>
  <conditionalFormatting sqref="E8">
    <cfRule type="cellIs" priority="7" dxfId="123" operator="equal" stopIfTrue="1">
      <formula>1546.28</formula>
    </cfRule>
  </conditionalFormatting>
  <conditionalFormatting sqref="E9">
    <cfRule type="cellIs" priority="6" dxfId="123" operator="equal" stopIfTrue="1">
      <formula>1179.75</formula>
    </cfRule>
  </conditionalFormatting>
  <conditionalFormatting sqref="E10">
    <cfRule type="cellIs" priority="5" dxfId="123" operator="equal" stopIfTrue="1">
      <formula>-133.1</formula>
    </cfRule>
  </conditionalFormatting>
  <conditionalFormatting sqref="E11">
    <cfRule type="cellIs" priority="4" dxfId="123" operator="equal" stopIfTrue="1">
      <formula>418.48</formula>
    </cfRule>
  </conditionalFormatting>
  <conditionalFormatting sqref="E12">
    <cfRule type="cellIs" priority="3" dxfId="123" operator="equal" stopIfTrue="1">
      <formula>1023.06</formula>
    </cfRule>
  </conditionalFormatting>
  <conditionalFormatting sqref="E13">
    <cfRule type="cellIs" priority="2" dxfId="123" operator="equal" stopIfTrue="1">
      <formula>751.11</formula>
    </cfRule>
  </conditionalFormatting>
  <conditionalFormatting sqref="E14">
    <cfRule type="cellIs" priority="1" dxfId="123" operator="equal" stopIfTrue="1">
      <formula>254.64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2.421875" style="0" customWidth="1"/>
    <col min="2" max="2" width="7.57421875" style="0" customWidth="1"/>
    <col min="3" max="3" width="6.7109375" style="0" customWidth="1"/>
    <col min="4" max="4" width="23.8515625" style="0" customWidth="1"/>
    <col min="5" max="5" width="9.8515625" style="0" customWidth="1"/>
    <col min="6" max="6" width="9.421875" style="0" customWidth="1"/>
    <col min="7" max="7" width="9.8515625" style="0" customWidth="1"/>
    <col min="8" max="8" width="9.7109375" style="0" customWidth="1"/>
    <col min="9" max="9" width="10.00390625" style="0" customWidth="1"/>
    <col min="10" max="10" width="9.28125" style="0" customWidth="1"/>
    <col min="11" max="11" width="9.7109375" style="0" customWidth="1"/>
    <col min="12" max="12" width="9.421875" style="0" customWidth="1"/>
    <col min="13" max="13" width="4.8515625" style="0" customWidth="1"/>
    <col min="14" max="14" width="7.57421875" style="0" customWidth="1"/>
    <col min="15" max="15" width="9.57421875" style="0" customWidth="1"/>
  </cols>
  <sheetData>
    <row r="1" spans="1:16" ht="30">
      <c r="A1" s="1"/>
      <c r="B1" s="65" t="s">
        <v>14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2"/>
      <c r="N1" s="2"/>
      <c r="O1" s="2"/>
      <c r="P1" s="1"/>
    </row>
    <row r="2" spans="2:16" ht="11.25" customHeight="1" thickBot="1">
      <c r="B2" s="3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2:16" ht="15">
      <c r="B3" s="68" t="s">
        <v>0</v>
      </c>
      <c r="C3" s="70" t="s">
        <v>4</v>
      </c>
      <c r="D3" s="70" t="s">
        <v>16</v>
      </c>
      <c r="E3" s="14" t="s">
        <v>1</v>
      </c>
      <c r="F3" s="70" t="s">
        <v>2</v>
      </c>
      <c r="G3" s="70"/>
      <c r="H3" s="70"/>
      <c r="I3" s="70"/>
      <c r="J3" s="72"/>
      <c r="K3" s="74" t="s">
        <v>10</v>
      </c>
      <c r="L3" s="72"/>
      <c r="M3" s="76" t="s">
        <v>17</v>
      </c>
      <c r="N3" s="77"/>
      <c r="O3" s="74"/>
      <c r="P3" s="4"/>
    </row>
    <row r="4" spans="2:16" ht="12.75" customHeight="1">
      <c r="B4" s="69"/>
      <c r="C4" s="71"/>
      <c r="D4" s="71"/>
      <c r="E4" s="15" t="s">
        <v>3</v>
      </c>
      <c r="F4" s="71"/>
      <c r="G4" s="71"/>
      <c r="H4" s="71"/>
      <c r="I4" s="71"/>
      <c r="J4" s="73"/>
      <c r="K4" s="75"/>
      <c r="L4" s="73"/>
      <c r="M4" s="78"/>
      <c r="N4" s="79"/>
      <c r="O4" s="75"/>
      <c r="P4" s="5"/>
    </row>
    <row r="5" spans="2:16" ht="15">
      <c r="B5" s="80"/>
      <c r="C5" s="82" t="s">
        <v>5</v>
      </c>
      <c r="D5" s="84"/>
      <c r="E5" s="84"/>
      <c r="F5" s="86" t="s">
        <v>15</v>
      </c>
      <c r="G5" s="87"/>
      <c r="H5" s="88"/>
      <c r="I5" s="18" t="s">
        <v>6</v>
      </c>
      <c r="J5" s="19" t="s">
        <v>8</v>
      </c>
      <c r="K5" s="20" t="s">
        <v>8</v>
      </c>
      <c r="L5" s="19" t="s">
        <v>26</v>
      </c>
      <c r="M5" s="20" t="s">
        <v>11</v>
      </c>
      <c r="N5" s="18" t="s">
        <v>12</v>
      </c>
      <c r="O5" s="18" t="s">
        <v>13</v>
      </c>
      <c r="P5" s="5"/>
    </row>
    <row r="6" spans="2:16" ht="15.75" thickBot="1">
      <c r="B6" s="81"/>
      <c r="C6" s="83"/>
      <c r="D6" s="85"/>
      <c r="E6" s="85"/>
      <c r="F6" s="21">
        <v>0.06</v>
      </c>
      <c r="G6" s="21">
        <v>0.12</v>
      </c>
      <c r="H6" s="21">
        <v>0.21</v>
      </c>
      <c r="I6" s="22" t="s">
        <v>7</v>
      </c>
      <c r="J6" s="23" t="s">
        <v>9</v>
      </c>
      <c r="K6" s="24" t="s">
        <v>9</v>
      </c>
      <c r="L6" s="23" t="s">
        <v>25</v>
      </c>
      <c r="M6" s="24"/>
      <c r="N6" s="22"/>
      <c r="O6" s="22"/>
      <c r="P6" s="5"/>
    </row>
    <row r="7" spans="1:16" ht="15.75" thickTop="1">
      <c r="A7" s="33">
        <v>1</v>
      </c>
      <c r="B7" s="61"/>
      <c r="C7" s="34"/>
      <c r="D7" s="34"/>
      <c r="E7" s="41">
        <f aca="true" t="shared" si="0" ref="E7:E14">SUM(F7:L7)</f>
        <v>0</v>
      </c>
      <c r="F7" s="35"/>
      <c r="G7" s="35"/>
      <c r="H7" s="35"/>
      <c r="I7" s="35"/>
      <c r="J7" s="36"/>
      <c r="K7" s="37"/>
      <c r="L7" s="36"/>
      <c r="M7" s="37"/>
      <c r="N7" s="38"/>
      <c r="O7" s="39"/>
      <c r="P7" s="5"/>
    </row>
    <row r="8" spans="1:16" ht="15">
      <c r="A8" s="33">
        <v>2</v>
      </c>
      <c r="B8" s="63"/>
      <c r="C8" s="40"/>
      <c r="D8" s="40"/>
      <c r="E8" s="41">
        <f t="shared" si="0"/>
        <v>0</v>
      </c>
      <c r="F8" s="42"/>
      <c r="G8" s="42"/>
      <c r="H8" s="42"/>
      <c r="I8" s="42"/>
      <c r="J8" s="43"/>
      <c r="K8" s="44"/>
      <c r="L8" s="43"/>
      <c r="M8" s="44"/>
      <c r="N8" s="45"/>
      <c r="O8" s="46"/>
      <c r="P8" s="5"/>
    </row>
    <row r="9" spans="1:16" ht="15">
      <c r="A9" s="33">
        <v>3</v>
      </c>
      <c r="B9" s="63"/>
      <c r="C9" s="40"/>
      <c r="D9" s="40"/>
      <c r="E9" s="41">
        <f t="shared" si="0"/>
        <v>0</v>
      </c>
      <c r="F9" s="42"/>
      <c r="G9" s="42"/>
      <c r="H9" s="42"/>
      <c r="I9" s="42"/>
      <c r="J9" s="43"/>
      <c r="K9" s="44"/>
      <c r="L9" s="43"/>
      <c r="M9" s="44"/>
      <c r="N9" s="45"/>
      <c r="O9" s="46"/>
      <c r="P9" s="5"/>
    </row>
    <row r="10" spans="1:16" ht="15">
      <c r="A10" s="33">
        <v>4</v>
      </c>
      <c r="B10" s="63"/>
      <c r="C10" s="40"/>
      <c r="D10" s="40"/>
      <c r="E10" s="41">
        <f t="shared" si="0"/>
        <v>0</v>
      </c>
      <c r="F10" s="42"/>
      <c r="G10" s="42"/>
      <c r="H10" s="42"/>
      <c r="I10" s="42"/>
      <c r="J10" s="43"/>
      <c r="K10" s="44"/>
      <c r="L10" s="43"/>
      <c r="M10" s="44"/>
      <c r="N10" s="45"/>
      <c r="O10" s="46"/>
      <c r="P10" s="5"/>
    </row>
    <row r="11" spans="1:16" ht="15">
      <c r="A11" s="33">
        <v>6</v>
      </c>
      <c r="B11" s="63"/>
      <c r="C11" s="40"/>
      <c r="D11" s="40"/>
      <c r="E11" s="41">
        <f t="shared" si="0"/>
        <v>0</v>
      </c>
      <c r="F11" s="42"/>
      <c r="G11" s="42"/>
      <c r="H11" s="42"/>
      <c r="I11" s="42"/>
      <c r="J11" s="43"/>
      <c r="K11" s="44"/>
      <c r="L11" s="43"/>
      <c r="M11" s="44"/>
      <c r="N11" s="45"/>
      <c r="O11" s="46"/>
      <c r="P11" s="5"/>
    </row>
    <row r="12" spans="1:16" ht="15">
      <c r="A12" s="33">
        <v>7</v>
      </c>
      <c r="B12" s="63"/>
      <c r="C12" s="40"/>
      <c r="D12" s="40"/>
      <c r="E12" s="41">
        <f t="shared" si="0"/>
        <v>0</v>
      </c>
      <c r="F12" s="42"/>
      <c r="G12" s="42"/>
      <c r="H12" s="42"/>
      <c r="I12" s="42"/>
      <c r="J12" s="43"/>
      <c r="K12" s="44"/>
      <c r="L12" s="43"/>
      <c r="M12" s="44"/>
      <c r="N12" s="45"/>
      <c r="O12" s="46"/>
      <c r="P12" s="5"/>
    </row>
    <row r="13" spans="1:16" ht="15">
      <c r="A13" s="33">
        <v>8</v>
      </c>
      <c r="B13" s="63"/>
      <c r="C13" s="40"/>
      <c r="D13" s="40"/>
      <c r="E13" s="41">
        <f t="shared" si="0"/>
        <v>0</v>
      </c>
      <c r="F13" s="42"/>
      <c r="G13" s="42"/>
      <c r="H13" s="42"/>
      <c r="I13" s="42"/>
      <c r="J13" s="43"/>
      <c r="K13" s="44"/>
      <c r="L13" s="43"/>
      <c r="M13" s="44"/>
      <c r="N13" s="45"/>
      <c r="O13" s="46"/>
      <c r="P13" s="5"/>
    </row>
    <row r="14" spans="1:16" ht="15.75" thickBot="1">
      <c r="A14" s="33">
        <v>16</v>
      </c>
      <c r="B14" s="64"/>
      <c r="C14" s="47"/>
      <c r="D14" s="47"/>
      <c r="E14" s="48">
        <f t="shared" si="0"/>
        <v>0</v>
      </c>
      <c r="F14" s="49"/>
      <c r="G14" s="49"/>
      <c r="H14" s="49"/>
      <c r="I14" s="49"/>
      <c r="J14" s="50"/>
      <c r="K14" s="51"/>
      <c r="L14" s="50"/>
      <c r="M14" s="51"/>
      <c r="N14" s="52"/>
      <c r="O14" s="53"/>
      <c r="P14" s="5"/>
    </row>
    <row r="15" spans="1:16" ht="20.25" thickTop="1">
      <c r="A15" s="6"/>
      <c r="B15" s="17" t="s">
        <v>18</v>
      </c>
      <c r="C15" s="7"/>
      <c r="D15" s="7"/>
      <c r="E15" s="8">
        <f>SUM(F15:L15)</f>
        <v>0</v>
      </c>
      <c r="F15" s="8">
        <f>SUM(F7:F14)</f>
        <v>0</v>
      </c>
      <c r="G15" s="8">
        <f>SUM(G7:G14)</f>
        <v>0</v>
      </c>
      <c r="H15" s="8">
        <f>SUM(H7:H14)</f>
        <v>0</v>
      </c>
      <c r="I15" s="29">
        <f>SUM(I7:I14)</f>
        <v>0</v>
      </c>
      <c r="J15" s="25"/>
      <c r="K15" s="30"/>
      <c r="L15" s="27">
        <f>SUM(L7:L14)</f>
        <v>0</v>
      </c>
      <c r="M15" s="12"/>
      <c r="N15" s="8"/>
      <c r="O15" s="8"/>
      <c r="P15" s="9"/>
    </row>
    <row r="16" spans="1:16" ht="20.25" thickBot="1">
      <c r="A16" s="6"/>
      <c r="B16" s="16" t="s">
        <v>19</v>
      </c>
      <c r="C16" s="10"/>
      <c r="D16" s="10"/>
      <c r="E16" s="11">
        <f>SUM(J16:K16)</f>
        <v>0</v>
      </c>
      <c r="F16" s="11"/>
      <c r="G16" s="11"/>
      <c r="H16" s="11"/>
      <c r="I16" s="31"/>
      <c r="J16" s="26">
        <f>SUM(J7:J14)</f>
        <v>0</v>
      </c>
      <c r="K16" s="32">
        <f>SUM(K7:K14)</f>
        <v>0</v>
      </c>
      <c r="L16" s="28"/>
      <c r="M16" s="13"/>
      <c r="N16" s="11"/>
      <c r="O16" s="11"/>
      <c r="P16" s="9"/>
    </row>
    <row r="17" spans="2:15" ht="17.25" customHeight="1" thickTop="1">
      <c r="B17" s="54" t="s">
        <v>20</v>
      </c>
      <c r="C17" s="55"/>
      <c r="D17" s="55"/>
      <c r="E17" s="55"/>
      <c r="F17" s="56" t="s">
        <v>21</v>
      </c>
      <c r="G17" s="56" t="s">
        <v>22</v>
      </c>
      <c r="H17" s="55"/>
      <c r="I17" s="56" t="s">
        <v>23</v>
      </c>
      <c r="J17" s="55">
        <v>49</v>
      </c>
      <c r="K17" s="55">
        <v>64</v>
      </c>
      <c r="L17" s="55">
        <v>54</v>
      </c>
      <c r="M17" s="55"/>
      <c r="N17" s="55"/>
      <c r="O17" s="55"/>
    </row>
    <row r="18" spans="2:15" s="60" customFormat="1" ht="17.25" customHeight="1">
      <c r="B18" s="57"/>
      <c r="C18" s="58"/>
      <c r="D18" s="58"/>
      <c r="E18" s="58"/>
      <c r="F18" s="59"/>
      <c r="G18" s="59"/>
      <c r="H18" s="58"/>
      <c r="I18" s="59"/>
      <c r="J18" s="58"/>
      <c r="K18" s="58"/>
      <c r="L18" s="58"/>
      <c r="M18" s="58"/>
      <c r="N18" s="58"/>
      <c r="O18" s="58"/>
    </row>
  </sheetData>
  <sheetProtection/>
  <mergeCells count="13">
    <mergeCell ref="B5:B6"/>
    <mergeCell ref="C5:C6"/>
    <mergeCell ref="D5:D6"/>
    <mergeCell ref="E5:E6"/>
    <mergeCell ref="F5:H5"/>
    <mergeCell ref="B1:L1"/>
    <mergeCell ref="E2:P2"/>
    <mergeCell ref="B3:B4"/>
    <mergeCell ref="C3:C4"/>
    <mergeCell ref="D3:D4"/>
    <mergeCell ref="F3:J4"/>
    <mergeCell ref="K3:L4"/>
    <mergeCell ref="M3:O4"/>
  </mergeCells>
  <conditionalFormatting sqref="C7">
    <cfRule type="containsText" priority="38" dxfId="123" operator="containsText" stopIfTrue="1" text="VF25">
      <formula>NOT(ISERROR(SEARCH("VF25",C7)))</formula>
    </cfRule>
  </conditionalFormatting>
  <conditionalFormatting sqref="C8">
    <cfRule type="containsText" priority="37" dxfId="123" operator="containsText" stopIfTrue="1" text="KB1">
      <formula>NOT(ISERROR(SEARCH("KB1",C8)))</formula>
    </cfRule>
  </conditionalFormatting>
  <conditionalFormatting sqref="C9">
    <cfRule type="containsText" priority="36" dxfId="123" operator="containsText" stopIfTrue="1" text="VF26">
      <formula>NOT(ISERROR(SEARCH("VF26",C9)))</formula>
    </cfRule>
  </conditionalFormatting>
  <conditionalFormatting sqref="C10">
    <cfRule type="containsText" priority="35" dxfId="123" operator="containsText" stopIfTrue="1" text="UCN2">
      <formula>NOT(ISERROR(SEARCH("UCN2",C10)))</formula>
    </cfRule>
  </conditionalFormatting>
  <conditionalFormatting sqref="C11">
    <cfRule type="containsText" priority="34" dxfId="123" operator="containsText" stopIfTrue="1" text="VF27">
      <formula>NOT(ISERROR(SEARCH("VF27",C11)))</formula>
    </cfRule>
  </conditionalFormatting>
  <conditionalFormatting sqref="C12">
    <cfRule type="containsText" priority="33" dxfId="123" operator="containsText" stopIfTrue="1" text="KB2">
      <formula>NOT(ISERROR(SEARCH("KB2",C12)))</formula>
    </cfRule>
  </conditionalFormatting>
  <conditionalFormatting sqref="C13">
    <cfRule type="containsText" priority="32" dxfId="123" operator="containsText" stopIfTrue="1" text="VF28">
      <formula>NOT(ISERROR(SEARCH("VF28",C13)))</formula>
    </cfRule>
  </conditionalFormatting>
  <conditionalFormatting sqref="H7">
    <cfRule type="cellIs" priority="31" dxfId="123" operator="equal" stopIfTrue="1">
      <formula>450</formula>
    </cfRule>
  </conditionalFormatting>
  <conditionalFormatting sqref="H8">
    <cfRule type="cellIs" priority="30" dxfId="123" operator="equal" stopIfTrue="1">
      <formula>612.95</formula>
    </cfRule>
  </conditionalFormatting>
  <conditionalFormatting sqref="H9">
    <cfRule type="cellIs" priority="29" dxfId="123" operator="equal" stopIfTrue="1">
      <formula>665.8</formula>
    </cfRule>
  </conditionalFormatting>
  <conditionalFormatting sqref="I11">
    <cfRule type="cellIs" priority="28" dxfId="123" operator="equal" stopIfTrue="1">
      <formula>1650</formula>
    </cfRule>
  </conditionalFormatting>
  <conditionalFormatting sqref="F12">
    <cfRule type="cellIs" priority="27" dxfId="123" operator="equal" stopIfTrue="1">
      <formula>355.55</formula>
    </cfRule>
  </conditionalFormatting>
  <conditionalFormatting sqref="J10">
    <cfRule type="cellIs" priority="26" dxfId="123" operator="equal" stopIfTrue="1">
      <formula>-45.65</formula>
    </cfRule>
  </conditionalFormatting>
  <conditionalFormatting sqref="K10">
    <cfRule type="cellIs" priority="25" dxfId="123" operator="equal" stopIfTrue="1">
      <formula>-9.59</formula>
    </cfRule>
  </conditionalFormatting>
  <conditionalFormatting sqref="H13">
    <cfRule type="cellIs" priority="24" dxfId="123" operator="equal" stopIfTrue="1">
      <formula>984.35</formula>
    </cfRule>
  </conditionalFormatting>
  <conditionalFormatting sqref="L7">
    <cfRule type="cellIs" priority="23" dxfId="123" operator="equal" stopIfTrue="1">
      <formula>94.5</formula>
    </cfRule>
  </conditionalFormatting>
  <conditionalFormatting sqref="L8">
    <cfRule type="cellIs" priority="22" dxfId="123" operator="equal" stopIfTrue="1">
      <formula>128.72</formula>
    </cfRule>
  </conditionalFormatting>
  <conditionalFormatting sqref="L9">
    <cfRule type="cellIs" priority="20" dxfId="123" operator="equal" stopIfTrue="1">
      <formula>139.82</formula>
    </cfRule>
    <cfRule type="cellIs" priority="21" dxfId="123" operator="equal" stopIfTrue="1">
      <formula>"µ"</formula>
    </cfRule>
  </conditionalFormatting>
  <conditionalFormatting sqref="L11">
    <cfRule type="cellIs" priority="19" dxfId="123" operator="equal" stopIfTrue="1">
      <formula>346.5</formula>
    </cfRule>
  </conditionalFormatting>
  <conditionalFormatting sqref="L12">
    <cfRule type="cellIs" priority="18" dxfId="123" operator="equal" stopIfTrue="1">
      <formula>21.33</formula>
    </cfRule>
  </conditionalFormatting>
  <conditionalFormatting sqref="L13">
    <cfRule type="cellIs" priority="17" dxfId="123" operator="equal" stopIfTrue="1">
      <formula>206.71</formula>
    </cfRule>
  </conditionalFormatting>
  <conditionalFormatting sqref="E15">
    <cfRule type="cellIs" priority="16" dxfId="124" operator="equal" stopIfTrue="1">
      <formula>5656.23</formula>
    </cfRule>
  </conditionalFormatting>
  <conditionalFormatting sqref="F15">
    <cfRule type="cellIs" priority="15" dxfId="124" operator="equal" stopIfTrue="1">
      <formula>355.55</formula>
    </cfRule>
  </conditionalFormatting>
  <conditionalFormatting sqref="G15">
    <cfRule type="cellIs" priority="14" dxfId="124" operator="equal" stopIfTrue="1">
      <formula>0</formula>
    </cfRule>
  </conditionalFormatting>
  <conditionalFormatting sqref="H15">
    <cfRule type="cellIs" priority="13" dxfId="124" operator="equal" stopIfTrue="1">
      <formula>2713.1</formula>
    </cfRule>
  </conditionalFormatting>
  <conditionalFormatting sqref="I15">
    <cfRule type="cellIs" priority="12" dxfId="124" operator="equal" stopIfTrue="1">
      <formula>1650</formula>
    </cfRule>
  </conditionalFormatting>
  <conditionalFormatting sqref="J16">
    <cfRule type="cellIs" priority="11" dxfId="124" operator="equal" stopIfTrue="1">
      <formula>-45.65</formula>
    </cfRule>
  </conditionalFormatting>
  <conditionalFormatting sqref="K16">
    <cfRule type="cellIs" priority="10" dxfId="124" operator="equal" stopIfTrue="1">
      <formula>-9.59</formula>
    </cfRule>
  </conditionalFormatting>
  <conditionalFormatting sqref="L15">
    <cfRule type="cellIs" priority="9" dxfId="124" operator="equal" stopIfTrue="1">
      <formula>937.58</formula>
    </cfRule>
  </conditionalFormatting>
  <conditionalFormatting sqref="E16">
    <cfRule type="cellIs" priority="8" dxfId="124" operator="equal" stopIfTrue="1">
      <formula>-55.24</formula>
    </cfRule>
  </conditionalFormatting>
  <conditionalFormatting sqref="E7">
    <cfRule type="cellIs" priority="7" dxfId="123" operator="equal" stopIfTrue="1">
      <formula>544.5</formula>
    </cfRule>
  </conditionalFormatting>
  <conditionalFormatting sqref="E8">
    <cfRule type="cellIs" priority="6" dxfId="123" operator="equal" stopIfTrue="1">
      <formula>741.67</formula>
    </cfRule>
  </conditionalFormatting>
  <conditionalFormatting sqref="E9">
    <cfRule type="cellIs" priority="5" dxfId="123" operator="equal" stopIfTrue="1">
      <formula>805.62</formula>
    </cfRule>
  </conditionalFormatting>
  <conditionalFormatting sqref="E10">
    <cfRule type="cellIs" priority="4" dxfId="123" operator="equal" stopIfTrue="1">
      <formula>-55.24</formula>
    </cfRule>
  </conditionalFormatting>
  <conditionalFormatting sqref="E11">
    <cfRule type="cellIs" priority="3" dxfId="123" operator="equal" stopIfTrue="1">
      <formula>1996.5</formula>
    </cfRule>
  </conditionalFormatting>
  <conditionalFormatting sqref="E12">
    <cfRule type="cellIs" priority="2" dxfId="123" operator="equal" stopIfTrue="1">
      <formula>376.88</formula>
    </cfRule>
  </conditionalFormatting>
  <conditionalFormatting sqref="E13">
    <cfRule type="cellIs" priority="1" dxfId="123" operator="equal" stopIfTrue="1">
      <formula>1191.06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2.421875" style="0" customWidth="1"/>
    <col min="2" max="2" width="7.57421875" style="0" customWidth="1"/>
    <col min="3" max="3" width="6.7109375" style="0" customWidth="1"/>
    <col min="4" max="4" width="23.8515625" style="0" customWidth="1"/>
    <col min="5" max="5" width="9.8515625" style="0" customWidth="1"/>
    <col min="6" max="6" width="9.421875" style="0" customWidth="1"/>
    <col min="7" max="7" width="9.8515625" style="0" customWidth="1"/>
    <col min="8" max="8" width="9.7109375" style="0" customWidth="1"/>
    <col min="9" max="9" width="10.00390625" style="0" customWidth="1"/>
    <col min="10" max="10" width="9.28125" style="0" customWidth="1"/>
    <col min="11" max="11" width="9.7109375" style="0" customWidth="1"/>
    <col min="12" max="12" width="9.421875" style="0" customWidth="1"/>
    <col min="13" max="13" width="4.8515625" style="0" customWidth="1"/>
    <col min="14" max="14" width="7.57421875" style="0" customWidth="1"/>
    <col min="15" max="15" width="9.57421875" style="0" customWidth="1"/>
  </cols>
  <sheetData>
    <row r="1" spans="1:16" ht="30">
      <c r="A1" s="1"/>
      <c r="B1" s="65" t="s">
        <v>14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2"/>
      <c r="N1" s="2"/>
      <c r="O1" s="2"/>
      <c r="P1" s="1"/>
    </row>
    <row r="2" spans="2:16" ht="11.25" customHeight="1" thickBot="1">
      <c r="B2" s="3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2:16" ht="15">
      <c r="B3" s="68" t="s">
        <v>0</v>
      </c>
      <c r="C3" s="70" t="s">
        <v>4</v>
      </c>
      <c r="D3" s="70" t="s">
        <v>16</v>
      </c>
      <c r="E3" s="14" t="s">
        <v>1</v>
      </c>
      <c r="F3" s="70" t="s">
        <v>2</v>
      </c>
      <c r="G3" s="70"/>
      <c r="H3" s="70"/>
      <c r="I3" s="70"/>
      <c r="J3" s="72"/>
      <c r="K3" s="74" t="s">
        <v>10</v>
      </c>
      <c r="L3" s="72"/>
      <c r="M3" s="76" t="s">
        <v>17</v>
      </c>
      <c r="N3" s="77"/>
      <c r="O3" s="74"/>
      <c r="P3" s="4"/>
    </row>
    <row r="4" spans="2:16" ht="12.75" customHeight="1">
      <c r="B4" s="69"/>
      <c r="C4" s="71"/>
      <c r="D4" s="71"/>
      <c r="E4" s="15" t="s">
        <v>3</v>
      </c>
      <c r="F4" s="71"/>
      <c r="G4" s="71"/>
      <c r="H4" s="71"/>
      <c r="I4" s="71"/>
      <c r="J4" s="73"/>
      <c r="K4" s="75"/>
      <c r="L4" s="73"/>
      <c r="M4" s="78"/>
      <c r="N4" s="79"/>
      <c r="O4" s="75"/>
      <c r="P4" s="5"/>
    </row>
    <row r="5" spans="2:16" ht="15">
      <c r="B5" s="80"/>
      <c r="C5" s="82" t="s">
        <v>5</v>
      </c>
      <c r="D5" s="84"/>
      <c r="E5" s="84"/>
      <c r="F5" s="86" t="s">
        <v>15</v>
      </c>
      <c r="G5" s="87"/>
      <c r="H5" s="88"/>
      <c r="I5" s="18" t="s">
        <v>6</v>
      </c>
      <c r="J5" s="19" t="s">
        <v>8</v>
      </c>
      <c r="K5" s="20" t="s">
        <v>8</v>
      </c>
      <c r="L5" s="19" t="s">
        <v>24</v>
      </c>
      <c r="M5" s="20" t="s">
        <v>11</v>
      </c>
      <c r="N5" s="18" t="s">
        <v>12</v>
      </c>
      <c r="O5" s="18" t="s">
        <v>13</v>
      </c>
      <c r="P5" s="5"/>
    </row>
    <row r="6" spans="2:16" ht="15.75" thickBot="1">
      <c r="B6" s="81"/>
      <c r="C6" s="83"/>
      <c r="D6" s="85"/>
      <c r="E6" s="85"/>
      <c r="F6" s="21">
        <v>0.06</v>
      </c>
      <c r="G6" s="21">
        <v>0.12</v>
      </c>
      <c r="H6" s="21">
        <v>0.21</v>
      </c>
      <c r="I6" s="22" t="s">
        <v>7</v>
      </c>
      <c r="J6" s="23" t="s">
        <v>9</v>
      </c>
      <c r="K6" s="24" t="s">
        <v>9</v>
      </c>
      <c r="L6" s="23" t="s">
        <v>25</v>
      </c>
      <c r="M6" s="24"/>
      <c r="N6" s="22"/>
      <c r="O6" s="22"/>
      <c r="P6" s="5"/>
    </row>
    <row r="7" spans="1:16" ht="15.75" thickTop="1">
      <c r="A7" s="33">
        <v>1</v>
      </c>
      <c r="B7" s="61"/>
      <c r="C7" s="34"/>
      <c r="D7" s="34"/>
      <c r="E7" s="41">
        <f aca="true" t="shared" si="0" ref="E7:E16">SUM(F7:L7)</f>
        <v>0</v>
      </c>
      <c r="F7" s="35"/>
      <c r="G7" s="35"/>
      <c r="H7" s="35"/>
      <c r="I7" s="35"/>
      <c r="J7" s="36"/>
      <c r="K7" s="37"/>
      <c r="L7" s="36"/>
      <c r="M7" s="37"/>
      <c r="N7" s="38"/>
      <c r="O7" s="39"/>
      <c r="P7" s="5"/>
    </row>
    <row r="8" spans="1:16" ht="15">
      <c r="A8" s="33">
        <v>2</v>
      </c>
      <c r="B8" s="63"/>
      <c r="C8" s="40"/>
      <c r="D8" s="40"/>
      <c r="E8" s="41">
        <f t="shared" si="0"/>
        <v>0</v>
      </c>
      <c r="F8" s="42"/>
      <c r="G8" s="42"/>
      <c r="H8" s="42"/>
      <c r="I8" s="42"/>
      <c r="J8" s="43"/>
      <c r="K8" s="44"/>
      <c r="L8" s="43"/>
      <c r="M8" s="44"/>
      <c r="N8" s="45"/>
      <c r="O8" s="46"/>
      <c r="P8" s="5"/>
    </row>
    <row r="9" spans="1:16" ht="15">
      <c r="A9" s="33">
        <v>3</v>
      </c>
      <c r="B9" s="63"/>
      <c r="C9" s="40"/>
      <c r="D9" s="40"/>
      <c r="E9" s="41">
        <f t="shared" si="0"/>
        <v>0</v>
      </c>
      <c r="F9" s="42"/>
      <c r="G9" s="42"/>
      <c r="H9" s="42"/>
      <c r="I9" s="42"/>
      <c r="J9" s="43"/>
      <c r="K9" s="44"/>
      <c r="L9" s="43"/>
      <c r="M9" s="44"/>
      <c r="N9" s="45"/>
      <c r="O9" s="46"/>
      <c r="P9" s="5"/>
    </row>
    <row r="10" spans="1:16" ht="15">
      <c r="A10" s="33">
        <v>4</v>
      </c>
      <c r="B10" s="63"/>
      <c r="C10" s="40"/>
      <c r="D10" s="40"/>
      <c r="E10" s="41">
        <f t="shared" si="0"/>
        <v>0</v>
      </c>
      <c r="F10" s="42"/>
      <c r="G10" s="42"/>
      <c r="H10" s="42"/>
      <c r="I10" s="42"/>
      <c r="J10" s="43"/>
      <c r="K10" s="44"/>
      <c r="L10" s="43"/>
      <c r="M10" s="44"/>
      <c r="N10" s="45"/>
      <c r="O10" s="46"/>
      <c r="P10" s="5"/>
    </row>
    <row r="11" spans="1:16" ht="15">
      <c r="A11" s="33">
        <v>6</v>
      </c>
      <c r="B11" s="63"/>
      <c r="C11" s="40"/>
      <c r="D11" s="40"/>
      <c r="E11" s="41">
        <f t="shared" si="0"/>
        <v>0</v>
      </c>
      <c r="F11" s="42"/>
      <c r="G11" s="42"/>
      <c r="H11" s="42"/>
      <c r="I11" s="42"/>
      <c r="J11" s="43"/>
      <c r="K11" s="44"/>
      <c r="L11" s="43"/>
      <c r="M11" s="44"/>
      <c r="N11" s="45"/>
      <c r="O11" s="46"/>
      <c r="P11" s="5"/>
    </row>
    <row r="12" spans="1:16" ht="15">
      <c r="A12" s="33">
        <v>7</v>
      </c>
      <c r="B12" s="63"/>
      <c r="C12" s="40"/>
      <c r="D12" s="40"/>
      <c r="E12" s="41">
        <f t="shared" si="0"/>
        <v>0</v>
      </c>
      <c r="F12" s="42"/>
      <c r="G12" s="42"/>
      <c r="H12" s="42"/>
      <c r="I12" s="42"/>
      <c r="J12" s="43"/>
      <c r="K12" s="44"/>
      <c r="L12" s="43"/>
      <c r="M12" s="44"/>
      <c r="N12" s="45"/>
      <c r="O12" s="46"/>
      <c r="P12" s="5"/>
    </row>
    <row r="13" spans="1:16" ht="15">
      <c r="A13" s="33">
        <v>8</v>
      </c>
      <c r="B13" s="63"/>
      <c r="C13" s="40"/>
      <c r="D13" s="40"/>
      <c r="E13" s="41">
        <f t="shared" si="0"/>
        <v>0</v>
      </c>
      <c r="F13" s="42"/>
      <c r="G13" s="42"/>
      <c r="H13" s="42"/>
      <c r="I13" s="42"/>
      <c r="J13" s="43"/>
      <c r="K13" s="44"/>
      <c r="L13" s="43"/>
      <c r="M13" s="44"/>
      <c r="N13" s="45"/>
      <c r="O13" s="46"/>
      <c r="P13" s="5"/>
    </row>
    <row r="14" spans="1:16" ht="15">
      <c r="A14" s="33">
        <v>9</v>
      </c>
      <c r="B14" s="63"/>
      <c r="C14" s="40"/>
      <c r="D14" s="40"/>
      <c r="E14" s="41">
        <f t="shared" si="0"/>
        <v>0</v>
      </c>
      <c r="F14" s="42"/>
      <c r="G14" s="42"/>
      <c r="H14" s="42"/>
      <c r="I14" s="42"/>
      <c r="J14" s="43"/>
      <c r="K14" s="44"/>
      <c r="L14" s="43"/>
      <c r="M14" s="44"/>
      <c r="N14" s="45"/>
      <c r="O14" s="46"/>
      <c r="P14" s="5"/>
    </row>
    <row r="15" spans="1:16" ht="15">
      <c r="A15" s="33">
        <v>11</v>
      </c>
      <c r="B15" s="63"/>
      <c r="C15" s="40"/>
      <c r="D15" s="40"/>
      <c r="E15" s="41">
        <f t="shared" si="0"/>
        <v>0</v>
      </c>
      <c r="F15" s="42"/>
      <c r="G15" s="42"/>
      <c r="H15" s="42"/>
      <c r="I15" s="42"/>
      <c r="J15" s="43"/>
      <c r="K15" s="44"/>
      <c r="L15" s="43"/>
      <c r="M15" s="44"/>
      <c r="N15" s="45"/>
      <c r="O15" s="46"/>
      <c r="P15" s="5"/>
    </row>
    <row r="16" spans="1:16" ht="15.75" thickBot="1">
      <c r="A16" s="33">
        <v>16</v>
      </c>
      <c r="B16" s="64"/>
      <c r="C16" s="47"/>
      <c r="D16" s="47"/>
      <c r="E16" s="48">
        <f t="shared" si="0"/>
        <v>0</v>
      </c>
      <c r="F16" s="49"/>
      <c r="G16" s="49"/>
      <c r="H16" s="49"/>
      <c r="I16" s="49"/>
      <c r="J16" s="50"/>
      <c r="K16" s="51"/>
      <c r="L16" s="50"/>
      <c r="M16" s="51"/>
      <c r="N16" s="52"/>
      <c r="O16" s="53"/>
      <c r="P16" s="5"/>
    </row>
    <row r="17" spans="1:16" ht="20.25" thickTop="1">
      <c r="A17" s="6"/>
      <c r="B17" s="17" t="s">
        <v>18</v>
      </c>
      <c r="C17" s="7"/>
      <c r="D17" s="7"/>
      <c r="E17" s="8">
        <f>SUM(F17:L17)</f>
        <v>0</v>
      </c>
      <c r="F17" s="8">
        <f>SUM(F7:F16)</f>
        <v>0</v>
      </c>
      <c r="G17" s="8">
        <f>SUM(G7:G16)</f>
        <v>0</v>
      </c>
      <c r="H17" s="8">
        <f>SUM(H7:H16)</f>
        <v>0</v>
      </c>
      <c r="I17" s="29">
        <f>SUM(I7:I16)</f>
        <v>0</v>
      </c>
      <c r="J17" s="25"/>
      <c r="K17" s="30"/>
      <c r="L17" s="27">
        <f>SUM(L7:L16)</f>
        <v>0</v>
      </c>
      <c r="M17" s="12"/>
      <c r="N17" s="8"/>
      <c r="O17" s="8"/>
      <c r="P17" s="9"/>
    </row>
    <row r="18" spans="1:16" ht="20.25" thickBot="1">
      <c r="A18" s="6"/>
      <c r="B18" s="16" t="s">
        <v>19</v>
      </c>
      <c r="C18" s="10"/>
      <c r="D18" s="10"/>
      <c r="E18" s="11">
        <f>SUM(J18:K18)</f>
        <v>0</v>
      </c>
      <c r="F18" s="11"/>
      <c r="G18" s="11"/>
      <c r="H18" s="11"/>
      <c r="I18" s="31"/>
      <c r="J18" s="26">
        <f>SUM(J7:J16)</f>
        <v>0</v>
      </c>
      <c r="K18" s="32">
        <f>SUM(K7:K16)</f>
        <v>0</v>
      </c>
      <c r="L18" s="28"/>
      <c r="M18" s="13"/>
      <c r="N18" s="11"/>
      <c r="O18" s="11"/>
      <c r="P18" s="9"/>
    </row>
    <row r="19" spans="2:15" ht="16.5" customHeight="1" thickTop="1">
      <c r="B19" s="54" t="s">
        <v>20</v>
      </c>
      <c r="C19" s="55"/>
      <c r="D19" s="55"/>
      <c r="E19" s="55"/>
      <c r="F19" s="56" t="s">
        <v>21</v>
      </c>
      <c r="G19" s="56" t="s">
        <v>22</v>
      </c>
      <c r="H19" s="55"/>
      <c r="I19" s="56" t="s">
        <v>23</v>
      </c>
      <c r="J19" s="55">
        <v>49</v>
      </c>
      <c r="K19" s="55">
        <v>64</v>
      </c>
      <c r="L19" s="55">
        <v>54</v>
      </c>
      <c r="M19" s="55"/>
      <c r="N19" s="55"/>
      <c r="O19" s="55"/>
    </row>
    <row r="20" spans="2:15" ht="16.5" customHeight="1">
      <c r="B20" s="57"/>
      <c r="C20" s="58"/>
      <c r="D20" s="58"/>
      <c r="E20" s="58"/>
      <c r="F20" s="59"/>
      <c r="G20" s="59"/>
      <c r="H20" s="58"/>
      <c r="I20" s="59"/>
      <c r="J20" s="58"/>
      <c r="K20" s="58"/>
      <c r="L20" s="58"/>
      <c r="M20" s="58"/>
      <c r="N20" s="58"/>
      <c r="O20" s="58"/>
    </row>
  </sheetData>
  <sheetProtection/>
  <mergeCells count="13">
    <mergeCell ref="B5:B6"/>
    <mergeCell ref="C5:C6"/>
    <mergeCell ref="D5:D6"/>
    <mergeCell ref="E5:E6"/>
    <mergeCell ref="F5:H5"/>
    <mergeCell ref="B1:L1"/>
    <mergeCell ref="E2:P2"/>
    <mergeCell ref="B3:B4"/>
    <mergeCell ref="C3:C4"/>
    <mergeCell ref="D3:D4"/>
    <mergeCell ref="F3:J4"/>
    <mergeCell ref="K3:L4"/>
    <mergeCell ref="M3:O4"/>
  </mergeCells>
  <conditionalFormatting sqref="I7">
    <cfRule type="cellIs" priority="44" dxfId="123" operator="equal" stopIfTrue="1">
      <formula>325</formula>
    </cfRule>
  </conditionalFormatting>
  <conditionalFormatting sqref="H8">
    <cfRule type="cellIs" priority="43" dxfId="123" operator="equal" stopIfTrue="1">
      <formula>625.14</formula>
    </cfRule>
  </conditionalFormatting>
  <conditionalFormatting sqref="I9">
    <cfRule type="cellIs" priority="42" dxfId="123" operator="equal" stopIfTrue="1">
      <formula>3550</formula>
    </cfRule>
  </conditionalFormatting>
  <conditionalFormatting sqref="J11">
    <cfRule type="cellIs" priority="41" dxfId="123" operator="equal" stopIfTrue="1">
      <formula>-45</formula>
    </cfRule>
  </conditionalFormatting>
  <conditionalFormatting sqref="F10">
    <cfRule type="cellIs" priority="40" dxfId="123" operator="equal" stopIfTrue="1">
      <formula>195.78</formula>
    </cfRule>
  </conditionalFormatting>
  <conditionalFormatting sqref="H12">
    <cfRule type="cellIs" priority="39" dxfId="123" operator="equal" stopIfTrue="1">
      <formula>845.2</formula>
    </cfRule>
  </conditionalFormatting>
  <conditionalFormatting sqref="K11">
    <cfRule type="cellIs" priority="38" dxfId="123" operator="equal" stopIfTrue="1">
      <formula>-9.45</formula>
    </cfRule>
  </conditionalFormatting>
  <conditionalFormatting sqref="L7">
    <cfRule type="cellIs" priority="37" dxfId="123" operator="equal" stopIfTrue="1">
      <formula>68.25</formula>
    </cfRule>
  </conditionalFormatting>
  <conditionalFormatting sqref="L8">
    <cfRule type="cellIs" priority="36" dxfId="123" operator="equal" stopIfTrue="1">
      <formula>131.28</formula>
    </cfRule>
  </conditionalFormatting>
  <conditionalFormatting sqref="L9">
    <cfRule type="cellIs" priority="35" dxfId="123" operator="equal" stopIfTrue="1">
      <formula>745.5</formula>
    </cfRule>
  </conditionalFormatting>
  <conditionalFormatting sqref="L10">
    <cfRule type="cellIs" priority="34" dxfId="123" operator="equal" stopIfTrue="1">
      <formula>11.75</formula>
    </cfRule>
  </conditionalFormatting>
  <conditionalFormatting sqref="L12">
    <cfRule type="cellIs" priority="33" dxfId="123" operator="equal" stopIfTrue="1">
      <formula>177.49</formula>
    </cfRule>
  </conditionalFormatting>
  <conditionalFormatting sqref="L13">
    <cfRule type="cellIs" priority="32" dxfId="123" operator="equal" stopIfTrue="1">
      <formula>18.66</formula>
    </cfRule>
  </conditionalFormatting>
  <conditionalFormatting sqref="K14">
    <cfRule type="cellIs" priority="31" dxfId="123" operator="equal" stopIfTrue="1">
      <formula>-16.2</formula>
    </cfRule>
  </conditionalFormatting>
  <conditionalFormatting sqref="J14">
    <cfRule type="cellIs" priority="30" dxfId="123" operator="equal" stopIfTrue="1">
      <formula>-77.15</formula>
    </cfRule>
  </conditionalFormatting>
  <conditionalFormatting sqref="F13">
    <cfRule type="cellIs" priority="29" dxfId="123" operator="equal" stopIfTrue="1">
      <formula>311</formula>
    </cfRule>
  </conditionalFormatting>
  <conditionalFormatting sqref="I15">
    <cfRule type="cellIs" priority="28" dxfId="123" operator="equal" stopIfTrue="1">
      <formula>408</formula>
    </cfRule>
  </conditionalFormatting>
  <conditionalFormatting sqref="L15">
    <cfRule type="cellIs" priority="27" dxfId="123" operator="equal" stopIfTrue="1">
      <formula>85.68</formula>
    </cfRule>
  </conditionalFormatting>
  <conditionalFormatting sqref="E17">
    <cfRule type="cellIs" priority="26" dxfId="124" operator="equal" stopIfTrue="1">
      <formula>7498.73</formula>
    </cfRule>
  </conditionalFormatting>
  <conditionalFormatting sqref="F17">
    <cfRule type="cellIs" priority="25" dxfId="124" operator="equal" stopIfTrue="1">
      <formula>506.78</formula>
    </cfRule>
  </conditionalFormatting>
  <conditionalFormatting sqref="H17">
    <cfRule type="cellIs" priority="24" dxfId="124" operator="equal" stopIfTrue="1">
      <formula>1470.34</formula>
    </cfRule>
  </conditionalFormatting>
  <conditionalFormatting sqref="I17">
    <cfRule type="cellIs" priority="23" dxfId="124" operator="equal" stopIfTrue="1">
      <formula>4283</formula>
    </cfRule>
  </conditionalFormatting>
  <conditionalFormatting sqref="J18">
    <cfRule type="cellIs" priority="22" dxfId="124" operator="equal" stopIfTrue="1">
      <formula>-122.15</formula>
    </cfRule>
  </conditionalFormatting>
  <conditionalFormatting sqref="K18">
    <cfRule type="cellIs" priority="21" dxfId="124" operator="equal" stopIfTrue="1">
      <formula>-25.65</formula>
    </cfRule>
  </conditionalFormatting>
  <conditionalFormatting sqref="L17">
    <cfRule type="cellIs" priority="20" dxfId="124" operator="equal" stopIfTrue="1">
      <formula>1238.61</formula>
    </cfRule>
  </conditionalFormatting>
  <conditionalFormatting sqref="E18">
    <cfRule type="cellIs" priority="19" dxfId="124" operator="equal" stopIfTrue="1">
      <formula>-147.8</formula>
    </cfRule>
  </conditionalFormatting>
  <conditionalFormatting sqref="C7">
    <cfRule type="containsText" priority="18" dxfId="123" operator="containsText" stopIfTrue="1" text="VF28">
      <formula>NOT(ISERROR(SEARCH("VF28",C7)))</formula>
    </cfRule>
  </conditionalFormatting>
  <conditionalFormatting sqref="C8">
    <cfRule type="containsText" priority="17" dxfId="123" operator="containsText" stopIfTrue="1" text="VF29">
      <formula>NOT(ISERROR(SEARCH("VF29",C8)))</formula>
    </cfRule>
  </conditionalFormatting>
  <conditionalFormatting sqref="C9">
    <cfRule type="containsText" priority="16" dxfId="123" operator="containsText" stopIfTrue="1" text="VF30">
      <formula>NOT(ISERROR(SEARCH("VF30",C9)))</formula>
    </cfRule>
  </conditionalFormatting>
  <conditionalFormatting sqref="C10">
    <cfRule type="containsText" priority="15" dxfId="123" operator="containsText" stopIfTrue="1" text="KB3">
      <formula>NOT(ISERROR(SEARCH("KB3",C10)))</formula>
    </cfRule>
  </conditionalFormatting>
  <conditionalFormatting sqref="C11">
    <cfRule type="containsText" priority="14" dxfId="123" operator="containsText" stopIfTrue="1" text="UCN1">
      <formula>NOT(ISERROR(SEARCH("UCN1",C11)))</formula>
    </cfRule>
  </conditionalFormatting>
  <conditionalFormatting sqref="C12">
    <cfRule type="containsText" priority="13" dxfId="123" operator="containsText" stopIfTrue="1" text="VF31">
      <formula>NOT(ISERROR(SEARCH("VF31",C12)))</formula>
    </cfRule>
  </conditionalFormatting>
  <conditionalFormatting sqref="C13">
    <cfRule type="containsText" priority="12" dxfId="123" operator="containsText" stopIfTrue="1" text="KB4">
      <formula>NOT(ISERROR(SEARCH("KB4",C13)))</formula>
    </cfRule>
  </conditionalFormatting>
  <conditionalFormatting sqref="C14">
    <cfRule type="containsText" priority="11" dxfId="123" operator="containsText" stopIfTrue="1" text="UCN2">
      <formula>NOT(ISERROR(SEARCH("UCN2",C14)))</formula>
    </cfRule>
  </conditionalFormatting>
  <conditionalFormatting sqref="C15">
    <cfRule type="containsText" priority="10" dxfId="123" operator="containsText" stopIfTrue="1" text="VF32">
      <formula>NOT(ISERROR(SEARCH("VF32",C15)))</formula>
    </cfRule>
  </conditionalFormatting>
  <conditionalFormatting sqref="E7">
    <cfRule type="cellIs" priority="9" dxfId="123" operator="equal" stopIfTrue="1">
      <formula>393.25</formula>
    </cfRule>
  </conditionalFormatting>
  <conditionalFormatting sqref="E8">
    <cfRule type="cellIs" priority="8" dxfId="123" operator="equal" stopIfTrue="1">
      <formula>756.42</formula>
    </cfRule>
  </conditionalFormatting>
  <conditionalFormatting sqref="E9">
    <cfRule type="cellIs" priority="7" dxfId="123" operator="equal" stopIfTrue="1">
      <formula>4295.5</formula>
    </cfRule>
  </conditionalFormatting>
  <conditionalFormatting sqref="E10">
    <cfRule type="cellIs" priority="6" dxfId="123" operator="equal" stopIfTrue="1">
      <formula>207.53</formula>
    </cfRule>
  </conditionalFormatting>
  <conditionalFormatting sqref="E11">
    <cfRule type="cellIs" priority="5" dxfId="123" operator="equal" stopIfTrue="1">
      <formula>-54.45</formula>
    </cfRule>
  </conditionalFormatting>
  <conditionalFormatting sqref="E12">
    <cfRule type="cellIs" priority="4" dxfId="123" operator="equal" stopIfTrue="1">
      <formula>1022.69</formula>
    </cfRule>
  </conditionalFormatting>
  <conditionalFormatting sqref="E13">
    <cfRule type="cellIs" priority="3" dxfId="123" operator="equal" stopIfTrue="1">
      <formula>329.66</formula>
    </cfRule>
  </conditionalFormatting>
  <conditionalFormatting sqref="E14">
    <cfRule type="cellIs" priority="2" dxfId="123" operator="equal" stopIfTrue="1">
      <formula>-93.35</formula>
    </cfRule>
  </conditionalFormatting>
  <conditionalFormatting sqref="E15">
    <cfRule type="cellIs" priority="1" dxfId="123" operator="equal" stopIfTrue="1">
      <formula>493.68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Selfslag-Luyten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Greet Luyten</dc:creator>
  <cp:keywords/>
  <dc:description/>
  <cp:lastModifiedBy>leerkracht cvo</cp:lastModifiedBy>
  <dcterms:created xsi:type="dcterms:W3CDTF">2009-09-25T13:41:35Z</dcterms:created>
  <dcterms:modified xsi:type="dcterms:W3CDTF">2010-03-21T10:14:40Z</dcterms:modified>
  <cp:category/>
  <cp:version/>
  <cp:contentType/>
  <cp:contentStatus/>
</cp:coreProperties>
</file>